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مجمعة/"/>
    </mc:Choice>
  </mc:AlternateContent>
  <xr:revisionPtr revIDLastSave="56" documentId="13_ncr:1_{DE701951-D229-48DA-BAC9-4E8FD4B6AB33}" xr6:coauthVersionLast="47" xr6:coauthVersionMax="47" xr10:uidLastSave="{9968AF24-1F15-4249-970D-AA25DCA8A9A1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<sst xmlns="http://schemas.openxmlformats.org/spreadsheetml/2006/main" count="46" uniqueCount="44">
  <si>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</si>
  <si>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</si>
  <si>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</si>
  <si>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</si>
  <si>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</si>
  <si>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</si>
  <si>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</si>
  <si>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</si>
  <si>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</si>
  <si>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</si>
  <si>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</si>
  <si>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</si>
  <si>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</si>
  <si>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</si>
  <si>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</si>
  <si>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</si>
  <si>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</si>
  <si>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</si>
  <si>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</si>
  <si>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</si>
  <si>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</si>
  <si>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</si>
  <si>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</si>
  <si>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</si>
  <si>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</si>
  <si>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</si>
  <si>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</si>
  <si>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</si>
  <si>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</si>
  <si>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</si>
  <si>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</si>
  <si>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</si>
  <si>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</si>
  <si>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</si>
  <si>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</si>
  <si>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</si>
  <si>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</si>
  <si>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</si>
  <si>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</si>
  <si>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</si>
  <si>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</si>
  <si>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</si>
  <si>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</si>
  <si>
    <t xml:space="preserve">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</si>
</sst>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zoomScaleNormal="100" workbookViewId="0">
      <selection activeCell="M15" sqref="M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 t="s">
        <v>43</v>
      </c>
      <c r="B11" s="61" t="s">
        <v>23</v>
      </c>
      <c r="C11" s="11" t="s">
        <v>24</v>
      </c>
      <c r="D11" s="20">
        <v>158409</v>
      </c>
      <c r="E11" s="21">
        <v>0</v>
      </c>
      <c r="F11" s="21">
        <v>2728</v>
      </c>
      <c r="G11" s="28">
        <v>0</v>
      </c>
      <c r="H11" s="20">
        <v>40612</v>
      </c>
      <c r="I11" s="21">
        <v>1</v>
      </c>
      <c r="J11" s="21">
        <v>0</v>
      </c>
      <c r="K11" s="21">
        <v>0</v>
      </c>
      <c r="L11" s="21">
        <v>0</v>
      </c>
      <c r="M11" s="27">
        <f>SUM(D11:L11)</f>
        <v>201750</v>
      </c>
      <c r="N11" s="19"/>
    </row>
    <row r="12" spans="1:15" ht="42" customHeight="1" x14ac:dyDescent="0.25">
      <c r="A12" s="69"/>
      <c r="B12" s="62"/>
      <c r="C12" s="12" t="s">
        <v>38</v>
      </c>
      <c r="D12" s="22">
        <v>556</v>
      </c>
      <c r="E12" s="22">
        <v>7595</v>
      </c>
      <c r="F12" s="22">
        <v>5745</v>
      </c>
      <c r="G12" s="21">
        <v>0</v>
      </c>
      <c r="H12" s="21">
        <v>514</v>
      </c>
      <c r="I12" s="21">
        <v>0</v>
      </c>
      <c r="J12" s="21">
        <v>0</v>
      </c>
      <c r="K12" s="21">
        <v>2</v>
      </c>
      <c r="L12" s="21">
        <v>0</v>
      </c>
      <c r="M12" s="24">
        <f>SUM(D12:L12)</f>
        <v>14412</v>
      </c>
      <c r="N12" s="19"/>
    </row>
    <row r="13" spans="1:15" ht="42" customHeight="1" x14ac:dyDescent="0.25">
      <c r="A13" s="69"/>
      <c r="B13" s="63" t="s">
        <v>25</v>
      </c>
      <c r="C13" s="64"/>
      <c r="D13" s="22">
        <v>952</v>
      </c>
      <c r="E13" s="22">
        <v>0</v>
      </c>
      <c r="F13" s="22">
        <v>492</v>
      </c>
      <c r="G13" s="22">
        <v>0</v>
      </c>
      <c r="H13" s="22">
        <v>0</v>
      </c>
      <c r="I13" s="23">
        <v>131</v>
      </c>
      <c r="J13" s="22">
        <v>2</v>
      </c>
      <c r="K13" s="22">
        <v>460</v>
      </c>
      <c r="L13" s="22">
        <v>0</v>
      </c>
      <c r="M13" s="24">
        <f>SUM(D13:L13)</f>
        <v>2037</v>
      </c>
    </row>
    <row r="14" spans="1:15" ht="55.15" customHeight="1" x14ac:dyDescent="0.25">
      <c r="A14" s="69"/>
      <c r="B14" s="63" t="s">
        <v>26</v>
      </c>
      <c r="C14" s="64"/>
      <c r="D14" s="21">
        <v>729769</v>
      </c>
      <c r="E14" s="21">
        <v>19316</v>
      </c>
      <c r="F14" s="21">
        <v>31769069</v>
      </c>
      <c r="G14" s="21">
        <v>106048</v>
      </c>
      <c r="H14" s="21">
        <v>10871</v>
      </c>
      <c r="I14" s="21">
        <v>2431</v>
      </c>
      <c r="J14" s="21">
        <v>89356</v>
      </c>
      <c r="K14" s="21">
        <v>1057</v>
      </c>
      <c r="L14" s="21">
        <v>0</v>
      </c>
      <c r="M14" s="24">
        <f>SUM(D14:L14)</f>
        <v>32727917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4">
        <f t="shared" ref="D15:M15" si="0">SUM(D11:D14)</f>
        <v>889686</v>
      </c>
      <c r="E15" s="24">
        <f t="shared" si="0"/>
        <v>26911</v>
      </c>
      <c r="F15" s="24">
        <f t="shared" si="0"/>
        <v>31778034</v>
      </c>
      <c r="G15" s="25">
        <f t="shared" si="0"/>
        <v>106048</v>
      </c>
      <c r="H15" s="25">
        <f t="shared" si="0"/>
        <v>51997</v>
      </c>
      <c r="I15" s="25">
        <f t="shared" si="0"/>
        <v>2563</v>
      </c>
      <c r="J15" s="25">
        <f t="shared" si="0"/>
        <v>89358</v>
      </c>
      <c r="K15" s="26">
        <f t="shared" si="0"/>
        <v>1519</v>
      </c>
      <c r="L15" s="25">
        <f t="shared" si="0"/>
        <v>0</v>
      </c>
      <c r="M15" s="24">
        <f t="shared" si="0"/>
        <v>32946116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41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35</v>
      </c>
      <c r="I17" s="33"/>
      <c r="J17" s="33"/>
      <c r="K17" s="33"/>
      <c r="L17" s="33"/>
      <c r="M17" s="33"/>
    </row>
    <row r="18" spans="1:13" ht="15" customHeight="1" x14ac:dyDescent="0.45">
      <c r="A18" s="32" t="s">
        <v>36</v>
      </c>
      <c r="B18" s="32"/>
      <c r="C18" s="32"/>
      <c r="D18" s="32"/>
      <c r="E18" s="18"/>
      <c r="F18" s="16"/>
      <c r="G18" s="16"/>
      <c r="H18" s="16"/>
      <c r="I18" s="16"/>
      <c r="J18" s="33" t="s">
        <v>37</v>
      </c>
      <c r="K18" s="33"/>
      <c r="L18" s="33"/>
      <c r="M18" s="33"/>
    </row>
    <row r="19" spans="1:13" ht="16.5" x14ac:dyDescent="0.25">
      <c r="A19" s="32" t="s">
        <v>40</v>
      </c>
      <c r="B19" s="32"/>
      <c r="C19" s="32"/>
      <c r="D19" s="32"/>
      <c r="I19" s="33" t="s">
        <v>42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162452CE-6D6E-4A5D-9333-E2B213E4FB8D}"/>
</file>

<file path=customXml/itemProps2.xml><?xml version="1.0" encoding="utf-8"?>
<ds:datastoreItem xmlns:ds="http://schemas.openxmlformats.org/officeDocument/2006/customXml" ds:itemID="{7DE5AF97-F4C4-469B-9F1F-B482AA662E09}"/>
</file>

<file path=customXml/itemProps3.xml><?xml version="1.0" encoding="utf-8"?>
<ds:datastoreItem xmlns:ds="http://schemas.openxmlformats.org/officeDocument/2006/customXml" ds:itemID="{949B9AA6-BE77-43C7-8DB6-DB35E9678EBA}"/>
</file>

<file path=customXml/itemProps4.xml><?xml version="1.0" encoding="utf-8"?>
<ds:datastoreItem xmlns:ds="http://schemas.openxmlformats.org/officeDocument/2006/customXml" ds:itemID="{ED214B07-C4C0-47B0-B158-86FFE357DE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Second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2024-03-28T06:16:51Z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